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95" tabRatio="787" activeTab="0"/>
  </bookViews>
  <sheets>
    <sheet name="MIACP-04.1" sheetId="1" r:id="rId1"/>
  </sheets>
  <definedNames>
    <definedName name="_xlnm.Print_Area" localSheetId="0">'MIACP-04.1'!$A$1:$H$44</definedName>
  </definedNames>
  <calcPr fullCalcOnLoad="1"/>
</workbook>
</file>

<file path=xl/sharedStrings.xml><?xml version="1.0" encoding="utf-8"?>
<sst xmlns="http://schemas.openxmlformats.org/spreadsheetml/2006/main" count="154" uniqueCount="59">
  <si>
    <t>LOCALIDAD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</si>
  <si>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</si>
  <si>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</si>
  <si>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</si>
  <si>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</si>
  <si>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</si>
  <si>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</si>
  <si>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</si>
  <si>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CUENTA PÚBLICA MUNICIPAL</t>
  </si>
  <si>
    <t>MUNICIPIO DE FRANCISCO I. MADERO, HGO.</t>
  </si>
  <si>
    <t>CÉDULA  ANALÍTICA DE  RESULTADO DEL EJERCICIO (SUPERAVIT PRESUPUESTAL DE EJERCICIOS ANTERIORES )</t>
  </si>
  <si>
    <t xml:space="preserve">FRANCISCO I. MADERO </t>
  </si>
  <si>
    <t xml:space="preserve">SIN FECHA PARA EJERCER RECURSO </t>
  </si>
  <si>
    <t>BENEFICIARIOS 2017</t>
  </si>
  <si>
    <t>BENEFICIARIOS 2018</t>
  </si>
  <si>
    <t>TOTALES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</si>
  <si>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</si>
  <si>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</si>
  <si>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</si>
  <si>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</si>
  <si>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</si>
  <si>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</si>
  <si>
    <t>BENEFICIARIOS FAISM 2019</t>
  </si>
  <si>
    <t>CONSTRUCCION DE OBRAS PARA EL ABSTECIMIENTO DE AGUA</t>
  </si>
  <si>
    <t xml:space="preserve">DIVISION DE TERRENOS Y OBRAS DE URBANIZACIÓN </t>
  </si>
  <si>
    <t xml:space="preserve">CONSTRUCCION DE VIAS DE COMUNICACIÓN </t>
  </si>
  <si>
    <t>FAISM 2019</t>
  </si>
  <si>
    <t xml:space="preserve">INARMEX, ING Y ARQ MEXICANA SA DE CV           BRENDA DE LA ROSA GUTIERREZ               CYNTHIA ELODIA CORTES MAYORGA         ARTURO GUZMÁN PINEDA </t>
  </si>
  <si>
    <t>CYNTHIA ELODIA CORTES MAYIORGA              ARTURO GUZMÁN PINEDA                            JUAN JOSÉ TORRES ASIAIN</t>
  </si>
  <si>
    <t>AL 31 DE DICIEMBRE DE 2022</t>
  </si>
  <si>
    <t>FAISM 2018</t>
  </si>
  <si>
    <t>FAISM 2017</t>
  </si>
  <si>
    <t xml:space="preserve">JOSAFAT ANGELES GUERRERO </t>
  </si>
  <si>
    <t>FAISM 2014</t>
  </si>
  <si>
    <t>FAISM 2015</t>
  </si>
  <si>
    <t>FAISM 2016</t>
  </si>
  <si>
    <t xml:space="preserve">AMPLIACION DE DRENAJE SANITARIO EN CERRADA VILLA DE REYES (SACRAMONTE) </t>
  </si>
  <si>
    <t xml:space="preserve">ARTURO GUZMAN PINEDA </t>
  </si>
  <si>
    <t xml:space="preserve">LAZAID DELGADILLO GONZALEZ </t>
  </si>
  <si>
    <t xml:space="preserve">JOSE IVAN RENDON LEON </t>
  </si>
  <si>
    <t xml:space="preserve">RAUL HERNANDEZ GÓMEZ </t>
  </si>
  <si>
    <t>INSTALACIONES Y EQUIPAMIENTO EN CONSTRUCCIONES (RED DE ENERGIA ELECTRICA)</t>
  </si>
  <si>
    <t>CONSTRUCCION DE OBRAS PARA DRENAJES SANITARIOS</t>
  </si>
  <si>
    <t xml:space="preserve">  Cemento y productos de concreto</t>
  </si>
  <si>
    <t xml:space="preserve">MUNICIPIO DE FRANCSICO I. MADERO </t>
  </si>
  <si>
    <t>AL 30/04/2023</t>
  </si>
  <si>
    <t xml:space="preserve">  Ayudas sociales a personas</t>
  </si>
  <si>
    <t xml:space="preserve">  Materiales, útiles y equipos menores de oficina</t>
  </si>
  <si>
    <t xml:space="preserve">  Materiales, útiles y equipos menores de tecnologías de la información y comunicaciones</t>
  </si>
  <si>
    <t xml:space="preserve">  Servicios de consultoría administrativa, procesos, técnica y en tecnologías de la información</t>
  </si>
  <si>
    <t xml:space="preserve">  Conservación y mantenimiento menor de inmuebles</t>
  </si>
  <si>
    <t xml:space="preserve">  Software</t>
  </si>
  <si>
    <t>FONDO DE FISCALIZACION Y RECAUDACION 2021</t>
  </si>
  <si>
    <t>FONDO ISR-EBI 2021</t>
  </si>
  <si>
    <t>FONDO FEIEF 2021</t>
  </si>
  <si>
    <t xml:space="preserve">SALDO NO ETIQUETADO EN OBRA PUBLICA </t>
  </si>
  <si>
    <t xml:space="preserve">AMPLIACION DE DRENAJE SANITARIO EN CALLE NUEVO LEON </t>
  </si>
  <si>
    <t>FONDO GENERAL DE PARTICIPACIONES 2019</t>
  </si>
  <si>
    <t xml:space="preserve">SALDO NO ETIQUETADO EN GENERAL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</si>
</sst>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  <numFmt numFmtId="174" formatCode="[$-80A]dddd\,\ d&quot; de &quot;mmmm&quot; de &quot;yyyy"/>
    <numFmt numFmtId="175" formatCode="[$-8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43" fontId="1" fillId="33" borderId="0" applyFill="0">
      <alignment/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4" fontId="5" fillId="0" borderId="0" xfId="51" applyFont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4" fontId="5" fillId="0" borderId="0" xfId="51" applyFont="1" applyFill="1" applyBorder="1" applyAlignment="1">
      <alignment horizontal="center" vertical="center"/>
    </xf>
    <xf numFmtId="44" fontId="5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8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4" fontId="48" fillId="34" borderId="0" xfId="51" applyFont="1" applyFill="1" applyAlignment="1">
      <alignment horizontal="center" vertical="center" wrapText="1"/>
    </xf>
    <xf numFmtId="44" fontId="48" fillId="34" borderId="0" xfId="51" applyFont="1" applyFill="1" applyAlignment="1">
      <alignment horizontal="center" wrapText="1"/>
    </xf>
    <xf numFmtId="0" fontId="48" fillId="34" borderId="0" xfId="0" applyFont="1" applyFill="1" applyAlignment="1">
      <alignment horizontal="center" wrapText="1"/>
    </xf>
    <xf numFmtId="44" fontId="49" fillId="34" borderId="0" xfId="51" applyFont="1" applyFill="1" applyBorder="1" applyAlignment="1">
      <alignment horizontal="center" vertical="center" wrapText="1"/>
    </xf>
    <xf numFmtId="4" fontId="48" fillId="34" borderId="0" xfId="0" applyNumberFormat="1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4" fontId="10" fillId="0" borderId="10" xfId="5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4" fontId="6" fillId="0" borderId="0" xfId="5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4" fontId="8" fillId="0" borderId="0" xfId="5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57150</xdr:rowOff>
    </xdr:from>
    <xdr:to>
      <xdr:col>7</xdr:col>
      <xdr:colOff>971550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496675" y="57150"/>
          <a:ext cx="9429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MIACP-04.1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1352550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676" t="11666" r="8233"/>
        <a:stretch>
          <a:fillRect/>
        </a:stretch>
      </xdr:blipFill>
      <xdr:spPr>
        <a:xfrm>
          <a:off x="57150" y="47625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4"/>
  <sheetViews>
    <sheetView tabSelected="1" view="pageBreakPreview" zoomScale="85" zoomScaleSheetLayoutView="85" workbookViewId="0" topLeftCell="A27">
      <selection activeCell="F29" sqref="F29"/>
    </sheetView>
  </sheetViews>
  <sheetFormatPr defaultColWidth="11.421875" defaultRowHeight="12.75"/>
  <cols>
    <col min="1" max="1" width="3.8515625" style="1" customWidth="1"/>
    <col min="2" max="2" width="27.421875" style="1" customWidth="1"/>
    <col min="3" max="3" width="41.7109375" style="1" customWidth="1"/>
    <col min="4" max="4" width="35.140625" style="19" customWidth="1"/>
    <col min="5" max="5" width="16.8515625" style="5" customWidth="1"/>
    <col min="6" max="6" width="12.140625" style="5" customWidth="1"/>
    <col min="7" max="7" width="34.8515625" style="4" customWidth="1"/>
    <col min="8" max="8" width="25.00390625" style="4" customWidth="1"/>
    <col min="9" max="9" width="25.00390625" style="1" customWidth="1"/>
    <col min="10" max="16384" width="11.421875" style="1" customWidth="1"/>
  </cols>
  <sheetData>
    <row r="1" spans="1:8" s="36" customFormat="1" ht="15.75">
      <c r="A1" s="34" t="s">
        <v>9</v>
      </c>
      <c r="B1" s="35"/>
      <c r="C1" s="35"/>
      <c r="D1" s="35"/>
      <c r="E1" s="35"/>
      <c r="F1" s="35"/>
      <c r="G1" s="35"/>
      <c r="H1" s="35"/>
    </row>
    <row r="2" spans="1:8" s="36" customFormat="1" ht="15.75">
      <c r="A2" s="34" t="s">
        <v>8</v>
      </c>
      <c r="B2" s="34"/>
      <c r="C2" s="34"/>
      <c r="D2" s="34"/>
      <c r="E2" s="34"/>
      <c r="F2" s="34"/>
      <c r="G2" s="34"/>
      <c r="H2" s="34"/>
    </row>
    <row r="3" spans="1:8" s="36" customFormat="1" ht="12.75">
      <c r="A3" s="37"/>
      <c r="B3" s="37"/>
      <c r="C3" s="37"/>
      <c r="D3" s="38"/>
      <c r="E3" s="39"/>
      <c r="F3" s="39"/>
      <c r="G3" s="40"/>
      <c r="H3" s="41"/>
    </row>
    <row r="4" spans="1:8" s="36" customFormat="1" ht="16.5">
      <c r="A4" s="42" t="s">
        <v>10</v>
      </c>
      <c r="B4" s="42"/>
      <c r="C4" s="42"/>
      <c r="D4" s="42"/>
      <c r="E4" s="42"/>
      <c r="F4" s="42"/>
      <c r="G4" s="42"/>
      <c r="H4" s="42"/>
    </row>
    <row r="5" spans="1:8" s="36" customFormat="1" ht="16.5">
      <c r="A5" s="43" t="s">
        <v>29</v>
      </c>
      <c r="B5" s="43"/>
      <c r="C5" s="43"/>
      <c r="D5" s="43"/>
      <c r="E5" s="43"/>
      <c r="F5" s="43"/>
      <c r="G5" s="43"/>
      <c r="H5" s="43"/>
    </row>
    <row r="6" spans="1:8" s="36" customFormat="1" ht="16.5">
      <c r="A6" s="44"/>
      <c r="B6" s="44"/>
      <c r="C6" s="44"/>
      <c r="D6" s="44"/>
      <c r="E6" s="45"/>
      <c r="F6" s="45"/>
      <c r="G6" s="46"/>
      <c r="H6" s="46"/>
    </row>
    <row r="7" spans="1:8" s="2" customFormat="1" ht="12.75">
      <c r="A7" s="31" t="s">
        <v>1</v>
      </c>
      <c r="B7" s="29" t="s">
        <v>3</v>
      </c>
      <c r="C7" s="29" t="s">
        <v>2</v>
      </c>
      <c r="D7" s="31" t="s">
        <v>0</v>
      </c>
      <c r="E7" s="32" t="s">
        <v>7</v>
      </c>
      <c r="F7" s="32" t="s">
        <v>4</v>
      </c>
      <c r="G7" s="29" t="s">
        <v>5</v>
      </c>
      <c r="H7" s="29" t="s">
        <v>6</v>
      </c>
    </row>
    <row r="8" spans="1:8" s="2" customFormat="1" ht="43.5" customHeight="1">
      <c r="A8" s="31"/>
      <c r="B8" s="29"/>
      <c r="C8" s="29"/>
      <c r="D8" s="31"/>
      <c r="E8" s="32"/>
      <c r="F8" s="32"/>
      <c r="G8" s="29"/>
      <c r="H8" s="29"/>
    </row>
    <row r="9" spans="1:8" s="2" customFormat="1" ht="53.25" customHeight="1">
      <c r="A9" s="14">
        <v>1</v>
      </c>
      <c r="B9" s="9" t="s">
        <v>54</v>
      </c>
      <c r="C9" s="9" t="s">
        <v>43</v>
      </c>
      <c r="D9" s="17" t="s">
        <v>11</v>
      </c>
      <c r="E9" s="8">
        <v>21670.94</v>
      </c>
      <c r="F9" s="8">
        <v>2997.26</v>
      </c>
      <c r="G9" s="17" t="s">
        <v>44</v>
      </c>
      <c r="H9" s="11" t="s">
        <v>45</v>
      </c>
    </row>
    <row r="10" spans="1:8" s="2" customFormat="1" ht="53.25" customHeight="1">
      <c r="A10" s="14">
        <v>2</v>
      </c>
      <c r="B10" s="9" t="s">
        <v>54</v>
      </c>
      <c r="C10" s="9" t="s">
        <v>46</v>
      </c>
      <c r="D10" s="17" t="s">
        <v>11</v>
      </c>
      <c r="E10" s="8">
        <v>142407.76</v>
      </c>
      <c r="F10" s="8">
        <v>28723.7</v>
      </c>
      <c r="G10" s="17" t="s">
        <v>44</v>
      </c>
      <c r="H10" s="11" t="s">
        <v>45</v>
      </c>
    </row>
    <row r="11" spans="1:8" s="2" customFormat="1" ht="53.25" customHeight="1">
      <c r="A11" s="14">
        <v>3</v>
      </c>
      <c r="B11" s="9" t="s">
        <v>53</v>
      </c>
      <c r="C11" s="9" t="s">
        <v>47</v>
      </c>
      <c r="D11" s="17" t="s">
        <v>11</v>
      </c>
      <c r="E11" s="8">
        <v>5000</v>
      </c>
      <c r="F11" s="8">
        <v>561.2</v>
      </c>
      <c r="G11" s="17" t="s">
        <v>44</v>
      </c>
      <c r="H11" s="11" t="s">
        <v>45</v>
      </c>
    </row>
    <row r="12" spans="1:8" s="2" customFormat="1" ht="53.25" customHeight="1">
      <c r="A12" s="14">
        <v>4</v>
      </c>
      <c r="B12" s="9" t="s">
        <v>53</v>
      </c>
      <c r="C12" s="9" t="s">
        <v>48</v>
      </c>
      <c r="D12" s="17" t="s">
        <v>11</v>
      </c>
      <c r="E12" s="8">
        <v>15962.64</v>
      </c>
      <c r="F12" s="8">
        <v>10162.65</v>
      </c>
      <c r="G12" s="17" t="s">
        <v>44</v>
      </c>
      <c r="H12" s="11" t="s">
        <v>45</v>
      </c>
    </row>
    <row r="13" spans="1:8" s="2" customFormat="1" ht="53.25" customHeight="1">
      <c r="A13" s="14">
        <v>5</v>
      </c>
      <c r="B13" s="9" t="s">
        <v>53</v>
      </c>
      <c r="C13" s="9" t="s">
        <v>49</v>
      </c>
      <c r="D13" s="17" t="s">
        <v>11</v>
      </c>
      <c r="E13" s="8">
        <v>15000</v>
      </c>
      <c r="F13" s="8">
        <v>15000</v>
      </c>
      <c r="G13" s="17" t="s">
        <v>44</v>
      </c>
      <c r="H13" s="11" t="s">
        <v>45</v>
      </c>
    </row>
    <row r="14" spans="1:8" s="2" customFormat="1" ht="53.25" customHeight="1">
      <c r="A14" s="14">
        <v>6</v>
      </c>
      <c r="B14" s="9" t="s">
        <v>53</v>
      </c>
      <c r="C14" s="9" t="s">
        <v>50</v>
      </c>
      <c r="D14" s="17" t="s">
        <v>11</v>
      </c>
      <c r="E14" s="8">
        <v>101959.59</v>
      </c>
      <c r="F14" s="8">
        <v>7740.03</v>
      </c>
      <c r="G14" s="17" t="s">
        <v>44</v>
      </c>
      <c r="H14" s="11" t="s">
        <v>45</v>
      </c>
    </row>
    <row r="15" spans="1:8" s="2" customFormat="1" ht="53.25" customHeight="1">
      <c r="A15" s="14">
        <v>7</v>
      </c>
      <c r="B15" s="9" t="s">
        <v>53</v>
      </c>
      <c r="C15" s="9" t="s">
        <v>51</v>
      </c>
      <c r="D15" s="17" t="s">
        <v>11</v>
      </c>
      <c r="E15" s="8">
        <v>14000</v>
      </c>
      <c r="F15" s="8">
        <v>14000</v>
      </c>
      <c r="G15" s="17" t="s">
        <v>44</v>
      </c>
      <c r="H15" s="11" t="s">
        <v>45</v>
      </c>
    </row>
    <row r="16" spans="1:8" s="2" customFormat="1" ht="53.25" customHeight="1">
      <c r="A16" s="14">
        <v>8</v>
      </c>
      <c r="B16" s="9" t="s">
        <v>52</v>
      </c>
      <c r="C16" s="9" t="s">
        <v>50</v>
      </c>
      <c r="D16" s="17" t="s">
        <v>11</v>
      </c>
      <c r="E16" s="8">
        <v>1269.26</v>
      </c>
      <c r="F16" s="8">
        <v>1269.26</v>
      </c>
      <c r="G16" s="17" t="s">
        <v>44</v>
      </c>
      <c r="H16" s="11" t="s">
        <v>45</v>
      </c>
    </row>
    <row r="17" spans="1:11" s="2" customFormat="1" ht="53.25" customHeight="1">
      <c r="A17" s="14">
        <v>9</v>
      </c>
      <c r="B17" s="9" t="s">
        <v>57</v>
      </c>
      <c r="C17" s="9" t="s">
        <v>58</v>
      </c>
      <c r="D17" s="17" t="s">
        <v>11</v>
      </c>
      <c r="E17" s="8">
        <v>1526.3</v>
      </c>
      <c r="F17" s="8">
        <v>1526.3</v>
      </c>
      <c r="G17" s="17" t="s">
        <v>44</v>
      </c>
      <c r="H17" s="11" t="s">
        <v>12</v>
      </c>
      <c r="I17" s="33"/>
      <c r="K17" s="33"/>
    </row>
    <row r="18" spans="1:8" s="2" customFormat="1" ht="53.25" customHeight="1">
      <c r="A18" s="14">
        <v>10</v>
      </c>
      <c r="B18" s="9" t="s">
        <v>22</v>
      </c>
      <c r="C18" s="9" t="s">
        <v>23</v>
      </c>
      <c r="D18" s="17" t="s">
        <v>11</v>
      </c>
      <c r="E18" s="8">
        <v>52057</v>
      </c>
      <c r="F18" s="8">
        <v>52017.67</v>
      </c>
      <c r="G18" s="9" t="s">
        <v>27</v>
      </c>
      <c r="H18" s="11" t="s">
        <v>12</v>
      </c>
    </row>
    <row r="19" spans="1:8" s="2" customFormat="1" ht="53.25" customHeight="1">
      <c r="A19" s="14">
        <v>11</v>
      </c>
      <c r="B19" s="9" t="s">
        <v>26</v>
      </c>
      <c r="C19" s="9" t="s">
        <v>23</v>
      </c>
      <c r="D19" s="17" t="s">
        <v>11</v>
      </c>
      <c r="E19" s="8">
        <v>96465.18</v>
      </c>
      <c r="F19" s="8">
        <v>96465.18</v>
      </c>
      <c r="G19" s="9" t="s">
        <v>27</v>
      </c>
      <c r="H19" s="11" t="s">
        <v>12</v>
      </c>
    </row>
    <row r="20" spans="1:8" s="2" customFormat="1" ht="53.25" customHeight="1">
      <c r="A20" s="14">
        <v>12</v>
      </c>
      <c r="B20" s="9" t="s">
        <v>14</v>
      </c>
      <c r="C20" s="9" t="s">
        <v>25</v>
      </c>
      <c r="D20" s="17" t="s">
        <v>11</v>
      </c>
      <c r="E20" s="8">
        <v>6998.05</v>
      </c>
      <c r="F20" s="8">
        <v>6998.05</v>
      </c>
      <c r="G20" s="9" t="s">
        <v>28</v>
      </c>
      <c r="H20" s="11" t="s">
        <v>12</v>
      </c>
    </row>
    <row r="21" spans="1:8" s="2" customFormat="1" ht="53.25" customHeight="1">
      <c r="A21" s="14">
        <v>13</v>
      </c>
      <c r="B21" s="9" t="s">
        <v>30</v>
      </c>
      <c r="C21" s="9" t="s">
        <v>24</v>
      </c>
      <c r="D21" s="17" t="s">
        <v>11</v>
      </c>
      <c r="E21" s="8">
        <v>92479.67</v>
      </c>
      <c r="F21" s="8">
        <v>92479.67</v>
      </c>
      <c r="G21" s="9" t="s">
        <v>27</v>
      </c>
      <c r="H21" s="11" t="s">
        <v>12</v>
      </c>
    </row>
    <row r="22" spans="1:8" s="2" customFormat="1" ht="53.25" customHeight="1">
      <c r="A22" s="14">
        <v>14</v>
      </c>
      <c r="B22" s="9" t="s">
        <v>13</v>
      </c>
      <c r="C22" s="9" t="s">
        <v>42</v>
      </c>
      <c r="D22" s="17" t="s">
        <v>11</v>
      </c>
      <c r="E22" s="8">
        <v>30377.11</v>
      </c>
      <c r="F22" s="8">
        <f>14001.45+16375.66</f>
        <v>30377.11</v>
      </c>
      <c r="G22" s="9" t="s">
        <v>32</v>
      </c>
      <c r="H22" s="11" t="s">
        <v>12</v>
      </c>
    </row>
    <row r="23" spans="1:8" s="2" customFormat="1" ht="53.25" customHeight="1">
      <c r="A23" s="14">
        <v>15</v>
      </c>
      <c r="B23" s="9" t="s">
        <v>13</v>
      </c>
      <c r="C23" s="9" t="s">
        <v>42</v>
      </c>
      <c r="D23" s="17" t="s">
        <v>11</v>
      </c>
      <c r="E23" s="8">
        <v>23049.12</v>
      </c>
      <c r="F23" s="8">
        <f>23049.12</f>
        <v>23049.12</v>
      </c>
      <c r="G23" s="9" t="s">
        <v>37</v>
      </c>
      <c r="H23" s="11" t="s">
        <v>12</v>
      </c>
    </row>
    <row r="24" spans="1:8" s="2" customFormat="1" ht="53.25" customHeight="1">
      <c r="A24" s="14">
        <v>16</v>
      </c>
      <c r="B24" s="9" t="s">
        <v>13</v>
      </c>
      <c r="C24" s="9" t="s">
        <v>42</v>
      </c>
      <c r="D24" s="17" t="s">
        <v>11</v>
      </c>
      <c r="E24" s="8">
        <v>5115.94</v>
      </c>
      <c r="F24" s="8">
        <v>5115.94</v>
      </c>
      <c r="G24" s="9" t="s">
        <v>38</v>
      </c>
      <c r="H24" s="11" t="s">
        <v>12</v>
      </c>
    </row>
    <row r="25" spans="1:8" s="2" customFormat="1" ht="53.25" customHeight="1">
      <c r="A25" s="14">
        <v>17</v>
      </c>
      <c r="B25" s="9" t="s">
        <v>13</v>
      </c>
      <c r="C25" s="9" t="s">
        <v>41</v>
      </c>
      <c r="D25" s="17" t="s">
        <v>11</v>
      </c>
      <c r="E25" s="8">
        <v>53685.85</v>
      </c>
      <c r="F25" s="8">
        <v>3966.39</v>
      </c>
      <c r="G25" s="9" t="s">
        <v>39</v>
      </c>
      <c r="H25" s="11" t="s">
        <v>12</v>
      </c>
    </row>
    <row r="26" spans="1:8" s="2" customFormat="1" ht="53.25" customHeight="1">
      <c r="A26" s="14">
        <v>18</v>
      </c>
      <c r="B26" s="9" t="s">
        <v>13</v>
      </c>
      <c r="C26" s="9" t="s">
        <v>41</v>
      </c>
      <c r="D26" s="17" t="s">
        <v>11</v>
      </c>
      <c r="E26" s="8">
        <v>51210.11</v>
      </c>
      <c r="F26" s="8">
        <f>3480.51+25001.7+22727.9</f>
        <v>51210.11</v>
      </c>
      <c r="G26" s="9" t="s">
        <v>40</v>
      </c>
      <c r="H26" s="11" t="s">
        <v>12</v>
      </c>
    </row>
    <row r="27" spans="1:8" s="2" customFormat="1" ht="53.25" customHeight="1">
      <c r="A27" s="14">
        <v>19</v>
      </c>
      <c r="B27" s="9" t="s">
        <v>31</v>
      </c>
      <c r="C27" s="9" t="s">
        <v>41</v>
      </c>
      <c r="D27" s="17" t="s">
        <v>11</v>
      </c>
      <c r="E27" s="8">
        <v>4609</v>
      </c>
      <c r="F27" s="8">
        <v>4609</v>
      </c>
      <c r="G27" s="9" t="s">
        <v>39</v>
      </c>
      <c r="H27" s="11" t="s">
        <v>12</v>
      </c>
    </row>
    <row r="28" spans="1:8" s="2" customFormat="1" ht="53.25" customHeight="1">
      <c r="A28" s="14">
        <v>20</v>
      </c>
      <c r="B28" s="9" t="s">
        <v>35</v>
      </c>
      <c r="C28" s="9" t="s">
        <v>36</v>
      </c>
      <c r="D28" s="17" t="s">
        <v>11</v>
      </c>
      <c r="E28" s="8">
        <v>2092.53</v>
      </c>
      <c r="F28" s="8">
        <v>2092.53</v>
      </c>
      <c r="G28" s="9" t="s">
        <v>44</v>
      </c>
      <c r="H28" s="11" t="s">
        <v>12</v>
      </c>
    </row>
    <row r="29" spans="1:8" s="2" customFormat="1" ht="53.25" customHeight="1">
      <c r="A29" s="14">
        <v>21</v>
      </c>
      <c r="B29" s="9" t="s">
        <v>35</v>
      </c>
      <c r="C29" s="9" t="s">
        <v>42</v>
      </c>
      <c r="D29" s="17" t="s">
        <v>11</v>
      </c>
      <c r="E29" s="8">
        <v>13000</v>
      </c>
      <c r="F29" s="8">
        <v>13000</v>
      </c>
      <c r="G29" s="9" t="s">
        <v>44</v>
      </c>
      <c r="H29" s="11" t="s">
        <v>12</v>
      </c>
    </row>
    <row r="30" spans="1:8" s="2" customFormat="1" ht="53.25" customHeight="1">
      <c r="A30" s="14">
        <v>22</v>
      </c>
      <c r="B30" s="9" t="s">
        <v>35</v>
      </c>
      <c r="C30" s="9" t="s">
        <v>42</v>
      </c>
      <c r="D30" s="17" t="s">
        <v>11</v>
      </c>
      <c r="E30" s="8">
        <v>3920.48</v>
      </c>
      <c r="F30" s="8">
        <v>3920.48</v>
      </c>
      <c r="G30" s="9" t="s">
        <v>44</v>
      </c>
      <c r="H30" s="11" t="s">
        <v>12</v>
      </c>
    </row>
    <row r="31" spans="1:8" s="2" customFormat="1" ht="53.25" customHeight="1">
      <c r="A31" s="14">
        <v>23</v>
      </c>
      <c r="B31" s="9" t="s">
        <v>35</v>
      </c>
      <c r="C31" s="9" t="s">
        <v>25</v>
      </c>
      <c r="D31" s="17" t="s">
        <v>11</v>
      </c>
      <c r="E31" s="8">
        <v>12969.47</v>
      </c>
      <c r="F31" s="8">
        <v>12969.47</v>
      </c>
      <c r="G31" s="9" t="s">
        <v>44</v>
      </c>
      <c r="H31" s="11" t="s">
        <v>12</v>
      </c>
    </row>
    <row r="32" spans="1:8" s="2" customFormat="1" ht="53.25" customHeight="1">
      <c r="A32" s="14">
        <v>24</v>
      </c>
      <c r="B32" s="9" t="s">
        <v>35</v>
      </c>
      <c r="C32" s="9" t="s">
        <v>55</v>
      </c>
      <c r="D32" s="17" t="s">
        <v>11</v>
      </c>
      <c r="E32" s="8">
        <v>26190.42</v>
      </c>
      <c r="F32" s="8">
        <v>26190.42</v>
      </c>
      <c r="G32" s="9" t="s">
        <v>44</v>
      </c>
      <c r="H32" s="11" t="s">
        <v>12</v>
      </c>
    </row>
    <row r="33" spans="1:8" s="2" customFormat="1" ht="53.25" customHeight="1">
      <c r="A33" s="14">
        <v>25</v>
      </c>
      <c r="B33" s="9" t="s">
        <v>34</v>
      </c>
      <c r="C33" s="9" t="s">
        <v>56</v>
      </c>
      <c r="D33" s="17" t="s">
        <v>11</v>
      </c>
      <c r="E33" s="8">
        <v>34028.24</v>
      </c>
      <c r="F33" s="8">
        <v>34028.24</v>
      </c>
      <c r="G33" s="9" t="s">
        <v>44</v>
      </c>
      <c r="H33" s="11" t="s">
        <v>12</v>
      </c>
    </row>
    <row r="34" spans="1:8" s="2" customFormat="1" ht="53.25" customHeight="1">
      <c r="A34" s="14">
        <v>26</v>
      </c>
      <c r="B34" s="9" t="s">
        <v>34</v>
      </c>
      <c r="C34" s="9" t="s">
        <v>55</v>
      </c>
      <c r="D34" s="17" t="s">
        <v>11</v>
      </c>
      <c r="E34" s="8">
        <v>212235.16</v>
      </c>
      <c r="F34" s="8">
        <v>212235.16</v>
      </c>
      <c r="G34" s="9" t="s">
        <v>44</v>
      </c>
      <c r="H34" s="11" t="s">
        <v>12</v>
      </c>
    </row>
    <row r="35" spans="1:8" s="2" customFormat="1" ht="53.25" customHeight="1">
      <c r="A35" s="14">
        <v>27</v>
      </c>
      <c r="B35" s="9" t="s">
        <v>33</v>
      </c>
      <c r="C35" s="9" t="s">
        <v>42</v>
      </c>
      <c r="D35" s="17" t="s">
        <v>11</v>
      </c>
      <c r="E35" s="8">
        <v>11170.44</v>
      </c>
      <c r="F35" s="8">
        <v>7020.15</v>
      </c>
      <c r="G35" s="9" t="s">
        <v>44</v>
      </c>
      <c r="H35" s="11" t="s">
        <v>12</v>
      </c>
    </row>
    <row r="36" spans="1:8" s="2" customFormat="1" ht="16.5">
      <c r="A36" s="27" t="s">
        <v>15</v>
      </c>
      <c r="B36" s="28"/>
      <c r="C36" s="28"/>
      <c r="D36" s="28"/>
      <c r="E36" s="13">
        <f>SUM(E9:E35)</f>
        <v>1050450.26</v>
      </c>
      <c r="F36" s="13">
        <f>SUM(F9:F35)</f>
        <v>759725.09</v>
      </c>
      <c r="G36" s="15"/>
      <c r="H36" s="16"/>
    </row>
    <row r="37" spans="1:8" s="2" customFormat="1" ht="13.5">
      <c r="A37" s="3"/>
      <c r="B37" s="10"/>
      <c r="C37" s="6"/>
      <c r="D37" s="18"/>
      <c r="E37" s="7"/>
      <c r="F37" s="7"/>
      <c r="G37" s="10"/>
      <c r="H37" s="12"/>
    </row>
    <row r="38" spans="1:8" s="2" customFormat="1" ht="13.5">
      <c r="A38" s="3"/>
      <c r="B38" s="10"/>
      <c r="C38" s="6"/>
      <c r="D38" s="18"/>
      <c r="E38" s="7"/>
      <c r="F38" s="7"/>
      <c r="G38" s="10"/>
      <c r="H38" s="12"/>
    </row>
    <row r="39" spans="1:8" s="2" customFormat="1" ht="13.5">
      <c r="A39" s="3"/>
      <c r="B39" s="10"/>
      <c r="C39" s="6"/>
      <c r="D39" s="18"/>
      <c r="E39" s="7"/>
      <c r="F39" s="7"/>
      <c r="G39" s="10"/>
      <c r="H39" s="12"/>
    </row>
    <row r="40" spans="1:8" s="2" customFormat="1" ht="13.5">
      <c r="A40" s="3"/>
      <c r="B40" s="10"/>
      <c r="C40" s="6"/>
      <c r="D40" s="18"/>
      <c r="E40" s="7"/>
      <c r="F40" s="7"/>
      <c r="G40" s="10"/>
      <c r="H40" s="12"/>
    </row>
    <row r="41" spans="1:8" s="2" customFormat="1" ht="13.5">
      <c r="A41" s="3"/>
      <c r="B41" s="10"/>
      <c r="C41" s="6"/>
      <c r="D41" s="18"/>
      <c r="E41" s="7"/>
      <c r="F41" s="7"/>
      <c r="G41" s="10"/>
      <c r="H41" s="12"/>
    </row>
    <row r="43" spans="1:256" s="2" customFormat="1" ht="15.75" customHeight="1">
      <c r="A43" s="30" t="s">
        <v>16</v>
      </c>
      <c r="B43" s="30"/>
      <c r="C43" s="30"/>
      <c r="D43" s="23" t="s">
        <v>17</v>
      </c>
      <c r="E43" s="23"/>
      <c r="F43" s="23"/>
      <c r="G43" s="23" t="s">
        <v>18</v>
      </c>
      <c r="H43" s="23"/>
      <c r="I43" s="26"/>
      <c r="J43" s="26"/>
      <c r="K43" s="26"/>
      <c r="L43" s="23"/>
      <c r="M43" s="23"/>
      <c r="N43" s="23"/>
      <c r="O43" s="23"/>
      <c r="P43" s="23"/>
      <c r="Q43" s="26"/>
      <c r="R43" s="26"/>
      <c r="S43" s="26"/>
      <c r="T43" s="23"/>
      <c r="U43" s="23"/>
      <c r="V43" s="23"/>
      <c r="W43" s="23"/>
      <c r="X43" s="23"/>
      <c r="Y43" s="26"/>
      <c r="Z43" s="26"/>
      <c r="AA43" s="26"/>
      <c r="AB43" s="23"/>
      <c r="AC43" s="23"/>
      <c r="AD43" s="23"/>
      <c r="AE43" s="23"/>
      <c r="AF43" s="23"/>
      <c r="AG43" s="26"/>
      <c r="AH43" s="26"/>
      <c r="AI43" s="26"/>
      <c r="AJ43" s="23"/>
      <c r="AK43" s="23"/>
      <c r="AL43" s="23"/>
      <c r="AM43" s="23"/>
      <c r="AN43" s="23"/>
      <c r="AO43" s="26"/>
      <c r="AP43" s="26"/>
      <c r="AQ43" s="26"/>
      <c r="AR43" s="23"/>
      <c r="AS43" s="23"/>
      <c r="AT43" s="23"/>
      <c r="AU43" s="23"/>
      <c r="AV43" s="23"/>
      <c r="AW43" s="26"/>
      <c r="AX43" s="26"/>
      <c r="AY43" s="26"/>
      <c r="AZ43" s="23"/>
      <c r="BA43" s="23"/>
      <c r="BB43" s="23"/>
      <c r="BC43" s="23"/>
      <c r="BD43" s="23"/>
      <c r="BE43" s="26"/>
      <c r="BF43" s="26"/>
      <c r="BG43" s="26"/>
      <c r="BH43" s="23"/>
      <c r="BI43" s="23"/>
      <c r="BJ43" s="23"/>
      <c r="BK43" s="23"/>
      <c r="BL43" s="23"/>
      <c r="BM43" s="26"/>
      <c r="BN43" s="26"/>
      <c r="BO43" s="26"/>
      <c r="BP43" s="23"/>
      <c r="BQ43" s="23"/>
      <c r="BR43" s="23"/>
      <c r="BS43" s="23"/>
      <c r="BT43" s="23"/>
      <c r="BU43" s="26"/>
      <c r="BV43" s="26"/>
      <c r="BW43" s="26"/>
      <c r="BX43" s="23"/>
      <c r="BY43" s="23"/>
      <c r="BZ43" s="23"/>
      <c r="CA43" s="23"/>
      <c r="CB43" s="23"/>
      <c r="CC43" s="26"/>
      <c r="CD43" s="26"/>
      <c r="CE43" s="26"/>
      <c r="CF43" s="23"/>
      <c r="CG43" s="23"/>
      <c r="CH43" s="23"/>
      <c r="CI43" s="23"/>
      <c r="CJ43" s="23"/>
      <c r="CK43" s="26"/>
      <c r="CL43" s="26"/>
      <c r="CM43" s="26"/>
      <c r="CN43" s="23"/>
      <c r="CO43" s="23"/>
      <c r="CP43" s="23"/>
      <c r="CQ43" s="23"/>
      <c r="CR43" s="23"/>
      <c r="CS43" s="26"/>
      <c r="CT43" s="26"/>
      <c r="CU43" s="26"/>
      <c r="CV43" s="23"/>
      <c r="CW43" s="23"/>
      <c r="CX43" s="23"/>
      <c r="CY43" s="23"/>
      <c r="CZ43" s="23"/>
      <c r="DA43" s="26"/>
      <c r="DB43" s="26"/>
      <c r="DC43" s="26"/>
      <c r="DD43" s="23"/>
      <c r="DE43" s="23"/>
      <c r="DF43" s="23"/>
      <c r="DG43" s="23"/>
      <c r="DH43" s="23"/>
      <c r="DI43" s="26"/>
      <c r="DJ43" s="26"/>
      <c r="DK43" s="26"/>
      <c r="DL43" s="23"/>
      <c r="DM43" s="23"/>
      <c r="DN43" s="23"/>
      <c r="DO43" s="23"/>
      <c r="DP43" s="23"/>
      <c r="DQ43" s="26"/>
      <c r="DR43" s="26"/>
      <c r="DS43" s="26"/>
      <c r="DT43" s="23"/>
      <c r="DU43" s="23"/>
      <c r="DV43" s="23"/>
      <c r="DW43" s="23"/>
      <c r="DX43" s="23"/>
      <c r="DY43" s="26"/>
      <c r="DZ43" s="26"/>
      <c r="EA43" s="26"/>
      <c r="EB43" s="23"/>
      <c r="EC43" s="23"/>
      <c r="ED43" s="23"/>
      <c r="EE43" s="23"/>
      <c r="EF43" s="23"/>
      <c r="EG43" s="26"/>
      <c r="EH43" s="26"/>
      <c r="EI43" s="26"/>
      <c r="EJ43" s="23"/>
      <c r="EK43" s="23"/>
      <c r="EL43" s="23"/>
      <c r="EM43" s="23"/>
      <c r="EN43" s="23"/>
      <c r="EO43" s="26"/>
      <c r="EP43" s="26"/>
      <c r="EQ43" s="26"/>
      <c r="ER43" s="23"/>
      <c r="ES43" s="23"/>
      <c r="ET43" s="23"/>
      <c r="EU43" s="23"/>
      <c r="EV43" s="23"/>
      <c r="EW43" s="26"/>
      <c r="EX43" s="26"/>
      <c r="EY43" s="26"/>
      <c r="EZ43" s="23"/>
      <c r="FA43" s="23"/>
      <c r="FB43" s="23"/>
      <c r="FC43" s="23"/>
      <c r="FD43" s="23"/>
      <c r="FE43" s="26"/>
      <c r="FF43" s="26"/>
      <c r="FG43" s="26"/>
      <c r="FH43" s="23"/>
      <c r="FI43" s="23"/>
      <c r="FJ43" s="23"/>
      <c r="FK43" s="23"/>
      <c r="FL43" s="23"/>
      <c r="FM43" s="26"/>
      <c r="FN43" s="26"/>
      <c r="FO43" s="26"/>
      <c r="FP43" s="23"/>
      <c r="FQ43" s="23"/>
      <c r="FR43" s="23"/>
      <c r="FS43" s="23"/>
      <c r="FT43" s="23"/>
      <c r="FU43" s="26"/>
      <c r="FV43" s="26"/>
      <c r="FW43" s="26"/>
      <c r="FX43" s="23"/>
      <c r="FY43" s="23"/>
      <c r="FZ43" s="23"/>
      <c r="GA43" s="23"/>
      <c r="GB43" s="23"/>
      <c r="GC43" s="26"/>
      <c r="GD43" s="26"/>
      <c r="GE43" s="26"/>
      <c r="GF43" s="23"/>
      <c r="GG43" s="23"/>
      <c r="GH43" s="23"/>
      <c r="GI43" s="23"/>
      <c r="GJ43" s="23"/>
      <c r="GK43" s="26"/>
      <c r="GL43" s="26"/>
      <c r="GM43" s="26"/>
      <c r="GN43" s="23"/>
      <c r="GO43" s="23"/>
      <c r="GP43" s="23"/>
      <c r="GQ43" s="23"/>
      <c r="GR43" s="23"/>
      <c r="GS43" s="26"/>
      <c r="GT43" s="26"/>
      <c r="GU43" s="26"/>
      <c r="GV43" s="23"/>
      <c r="GW43" s="23"/>
      <c r="GX43" s="23"/>
      <c r="GY43" s="23"/>
      <c r="GZ43" s="23"/>
      <c r="HA43" s="26"/>
      <c r="HB43" s="26"/>
      <c r="HC43" s="26"/>
      <c r="HD43" s="23"/>
      <c r="HE43" s="23"/>
      <c r="HF43" s="23"/>
      <c r="HG43" s="23"/>
      <c r="HH43" s="23"/>
      <c r="HI43" s="26"/>
      <c r="HJ43" s="26"/>
      <c r="HK43" s="26"/>
      <c r="HL43" s="23"/>
      <c r="HM43" s="23"/>
      <c r="HN43" s="23"/>
      <c r="HO43" s="23"/>
      <c r="HP43" s="23"/>
      <c r="HQ43" s="26"/>
      <c r="HR43" s="26"/>
      <c r="HS43" s="26"/>
      <c r="HT43" s="23"/>
      <c r="HU43" s="23"/>
      <c r="HV43" s="23"/>
      <c r="HW43" s="23"/>
      <c r="HX43" s="23"/>
      <c r="HY43" s="26"/>
      <c r="HZ43" s="26"/>
      <c r="IA43" s="26"/>
      <c r="IB43" s="23"/>
      <c r="IC43" s="23"/>
      <c r="ID43" s="23"/>
      <c r="IE43" s="23"/>
      <c r="IF43" s="23"/>
      <c r="IG43" s="26"/>
      <c r="IH43" s="26"/>
      <c r="II43" s="26"/>
      <c r="IJ43" s="23"/>
      <c r="IK43" s="23"/>
      <c r="IL43" s="23"/>
      <c r="IM43" s="23"/>
      <c r="IN43" s="23"/>
      <c r="IO43" s="26"/>
      <c r="IP43" s="26"/>
      <c r="IQ43" s="26"/>
      <c r="IR43" s="23"/>
      <c r="IS43" s="23"/>
      <c r="IT43" s="23"/>
      <c r="IU43" s="23"/>
      <c r="IV43" s="23"/>
    </row>
    <row r="44" spans="1:256" s="2" customFormat="1" ht="15.75" customHeight="1">
      <c r="A44" s="24" t="s">
        <v>19</v>
      </c>
      <c r="B44" s="25"/>
      <c r="C44" s="25"/>
      <c r="D44" s="20" t="s">
        <v>20</v>
      </c>
      <c r="E44" s="20"/>
      <c r="F44" s="20"/>
      <c r="G44" s="20" t="s">
        <v>21</v>
      </c>
      <c r="H44" s="20"/>
      <c r="I44" s="22"/>
      <c r="J44" s="22"/>
      <c r="K44" s="22"/>
      <c r="L44" s="21"/>
      <c r="M44" s="21"/>
      <c r="N44" s="21"/>
      <c r="O44" s="20"/>
      <c r="P44" s="20"/>
      <c r="Q44" s="22"/>
      <c r="R44" s="22"/>
      <c r="S44" s="22"/>
      <c r="T44" s="21"/>
      <c r="U44" s="21"/>
      <c r="V44" s="21"/>
      <c r="W44" s="20"/>
      <c r="X44" s="20"/>
      <c r="Y44" s="22"/>
      <c r="Z44" s="22"/>
      <c r="AA44" s="22"/>
      <c r="AB44" s="21"/>
      <c r="AC44" s="21"/>
      <c r="AD44" s="21"/>
      <c r="AE44" s="20"/>
      <c r="AF44" s="20"/>
      <c r="AG44" s="22"/>
      <c r="AH44" s="22"/>
      <c r="AI44" s="22"/>
      <c r="AJ44" s="21"/>
      <c r="AK44" s="21"/>
      <c r="AL44" s="21"/>
      <c r="AM44" s="20"/>
      <c r="AN44" s="20"/>
      <c r="AO44" s="22"/>
      <c r="AP44" s="22"/>
      <c r="AQ44" s="22"/>
      <c r="AR44" s="21"/>
      <c r="AS44" s="21"/>
      <c r="AT44" s="21"/>
      <c r="AU44" s="20"/>
      <c r="AV44" s="20"/>
      <c r="AW44" s="22"/>
      <c r="AX44" s="22"/>
      <c r="AY44" s="22"/>
      <c r="AZ44" s="21"/>
      <c r="BA44" s="21"/>
      <c r="BB44" s="21"/>
      <c r="BC44" s="20"/>
      <c r="BD44" s="20"/>
      <c r="BE44" s="22"/>
      <c r="BF44" s="22"/>
      <c r="BG44" s="22"/>
      <c r="BH44" s="21"/>
      <c r="BI44" s="21"/>
      <c r="BJ44" s="21"/>
      <c r="BK44" s="20"/>
      <c r="BL44" s="20"/>
      <c r="BM44" s="22"/>
      <c r="BN44" s="22"/>
      <c r="BO44" s="22"/>
      <c r="BP44" s="21"/>
      <c r="BQ44" s="21"/>
      <c r="BR44" s="21"/>
      <c r="BS44" s="20"/>
      <c r="BT44" s="20"/>
      <c r="BU44" s="22"/>
      <c r="BV44" s="22"/>
      <c r="BW44" s="22"/>
      <c r="BX44" s="21"/>
      <c r="BY44" s="21"/>
      <c r="BZ44" s="21"/>
      <c r="CA44" s="20"/>
      <c r="CB44" s="20"/>
      <c r="CC44" s="22"/>
      <c r="CD44" s="22"/>
      <c r="CE44" s="22"/>
      <c r="CF44" s="21"/>
      <c r="CG44" s="21"/>
      <c r="CH44" s="21"/>
      <c r="CI44" s="20"/>
      <c r="CJ44" s="20"/>
      <c r="CK44" s="22"/>
      <c r="CL44" s="22"/>
      <c r="CM44" s="22"/>
      <c r="CN44" s="21"/>
      <c r="CO44" s="21"/>
      <c r="CP44" s="21"/>
      <c r="CQ44" s="20"/>
      <c r="CR44" s="20"/>
      <c r="CS44" s="22"/>
      <c r="CT44" s="22"/>
      <c r="CU44" s="22"/>
      <c r="CV44" s="21"/>
      <c r="CW44" s="21"/>
      <c r="CX44" s="21"/>
      <c r="CY44" s="20"/>
      <c r="CZ44" s="20"/>
      <c r="DA44" s="22"/>
      <c r="DB44" s="22"/>
      <c r="DC44" s="22"/>
      <c r="DD44" s="21"/>
      <c r="DE44" s="21"/>
      <c r="DF44" s="21"/>
      <c r="DG44" s="20"/>
      <c r="DH44" s="20"/>
      <c r="DI44" s="22"/>
      <c r="DJ44" s="22"/>
      <c r="DK44" s="22"/>
      <c r="DL44" s="21"/>
      <c r="DM44" s="21"/>
      <c r="DN44" s="21"/>
      <c r="DO44" s="20"/>
      <c r="DP44" s="20"/>
      <c r="DQ44" s="22"/>
      <c r="DR44" s="22"/>
      <c r="DS44" s="22"/>
      <c r="DT44" s="21"/>
      <c r="DU44" s="21"/>
      <c r="DV44" s="21"/>
      <c r="DW44" s="20"/>
      <c r="DX44" s="20"/>
      <c r="DY44" s="22"/>
      <c r="DZ44" s="22"/>
      <c r="EA44" s="22"/>
      <c r="EB44" s="21"/>
      <c r="EC44" s="21"/>
      <c r="ED44" s="21"/>
      <c r="EE44" s="20"/>
      <c r="EF44" s="20"/>
      <c r="EG44" s="22"/>
      <c r="EH44" s="22"/>
      <c r="EI44" s="22"/>
      <c r="EJ44" s="21"/>
      <c r="EK44" s="21"/>
      <c r="EL44" s="21"/>
      <c r="EM44" s="20"/>
      <c r="EN44" s="20"/>
      <c r="EO44" s="22"/>
      <c r="EP44" s="22"/>
      <c r="EQ44" s="22"/>
      <c r="ER44" s="21"/>
      <c r="ES44" s="21"/>
      <c r="ET44" s="21"/>
      <c r="EU44" s="20"/>
      <c r="EV44" s="20"/>
      <c r="EW44" s="22"/>
      <c r="EX44" s="22"/>
      <c r="EY44" s="22"/>
      <c r="EZ44" s="21"/>
      <c r="FA44" s="21"/>
      <c r="FB44" s="21"/>
      <c r="FC44" s="20"/>
      <c r="FD44" s="20"/>
      <c r="FE44" s="22"/>
      <c r="FF44" s="22"/>
      <c r="FG44" s="22"/>
      <c r="FH44" s="21"/>
      <c r="FI44" s="21"/>
      <c r="FJ44" s="21"/>
      <c r="FK44" s="20"/>
      <c r="FL44" s="20"/>
      <c r="FM44" s="22"/>
      <c r="FN44" s="22"/>
      <c r="FO44" s="22"/>
      <c r="FP44" s="21"/>
      <c r="FQ44" s="21"/>
      <c r="FR44" s="21"/>
      <c r="FS44" s="20"/>
      <c r="FT44" s="20"/>
      <c r="FU44" s="22"/>
      <c r="FV44" s="22"/>
      <c r="FW44" s="22"/>
      <c r="FX44" s="21"/>
      <c r="FY44" s="21"/>
      <c r="FZ44" s="21"/>
      <c r="GA44" s="20"/>
      <c r="GB44" s="20"/>
      <c r="GC44" s="22"/>
      <c r="GD44" s="22"/>
      <c r="GE44" s="22"/>
      <c r="GF44" s="21"/>
      <c r="GG44" s="21"/>
      <c r="GH44" s="21"/>
      <c r="GI44" s="20"/>
      <c r="GJ44" s="20"/>
      <c r="GK44" s="22"/>
      <c r="GL44" s="22"/>
      <c r="GM44" s="22"/>
      <c r="GN44" s="21"/>
      <c r="GO44" s="21"/>
      <c r="GP44" s="21"/>
      <c r="GQ44" s="20"/>
      <c r="GR44" s="20"/>
      <c r="GS44" s="22"/>
      <c r="GT44" s="22"/>
      <c r="GU44" s="22"/>
      <c r="GV44" s="21"/>
      <c r="GW44" s="21"/>
      <c r="GX44" s="21"/>
      <c r="GY44" s="20"/>
      <c r="GZ44" s="20"/>
      <c r="HA44" s="22"/>
      <c r="HB44" s="22"/>
      <c r="HC44" s="22"/>
      <c r="HD44" s="21"/>
      <c r="HE44" s="21"/>
      <c r="HF44" s="21"/>
      <c r="HG44" s="20"/>
      <c r="HH44" s="20"/>
      <c r="HI44" s="22"/>
      <c r="HJ44" s="22"/>
      <c r="HK44" s="22"/>
      <c r="HL44" s="21"/>
      <c r="HM44" s="21"/>
      <c r="HN44" s="21"/>
      <c r="HO44" s="20"/>
      <c r="HP44" s="20"/>
      <c r="HQ44" s="22"/>
      <c r="HR44" s="22"/>
      <c r="HS44" s="22"/>
      <c r="HT44" s="21"/>
      <c r="HU44" s="21"/>
      <c r="HV44" s="21"/>
      <c r="HW44" s="20"/>
      <c r="HX44" s="20"/>
      <c r="HY44" s="22"/>
      <c r="HZ44" s="22"/>
      <c r="IA44" s="22"/>
      <c r="IB44" s="21"/>
      <c r="IC44" s="21"/>
      <c r="ID44" s="21"/>
      <c r="IE44" s="20"/>
      <c r="IF44" s="20"/>
      <c r="IG44" s="22"/>
      <c r="IH44" s="22"/>
      <c r="II44" s="22"/>
      <c r="IJ44" s="21"/>
      <c r="IK44" s="21"/>
      <c r="IL44" s="21"/>
      <c r="IM44" s="20"/>
      <c r="IN44" s="20"/>
      <c r="IO44" s="22"/>
      <c r="IP44" s="22"/>
      <c r="IQ44" s="22"/>
      <c r="IR44" s="21"/>
      <c r="IS44" s="21"/>
      <c r="IT44" s="21"/>
      <c r="IU44" s="20"/>
      <c r="IV44" s="20"/>
    </row>
  </sheetData>
  <sheetProtection/>
  <mergeCells count="205"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  <mergeCell ref="I43:K43"/>
    <mergeCell ref="A36:D36"/>
    <mergeCell ref="G43:H43"/>
    <mergeCell ref="G7:G8"/>
    <mergeCell ref="H7:H8"/>
    <mergeCell ref="A43:C43"/>
    <mergeCell ref="D43:F43"/>
    <mergeCell ref="L43:N43"/>
    <mergeCell ref="O43:P43"/>
    <mergeCell ref="Q43:S43"/>
    <mergeCell ref="T43:V43"/>
    <mergeCell ref="W43:X43"/>
    <mergeCell ref="Y43:AA43"/>
    <mergeCell ref="AB43:AD43"/>
    <mergeCell ref="AE43:AF43"/>
    <mergeCell ref="AG43:AI43"/>
    <mergeCell ref="AJ43:AL43"/>
    <mergeCell ref="AM43:AN43"/>
    <mergeCell ref="AO43:AQ43"/>
    <mergeCell ref="AR43:AT43"/>
    <mergeCell ref="AU43:AV43"/>
    <mergeCell ref="AW43:AY43"/>
    <mergeCell ref="AZ43:BB43"/>
    <mergeCell ref="BC43:BD43"/>
    <mergeCell ref="BE43:BG43"/>
    <mergeCell ref="BH43:BJ43"/>
    <mergeCell ref="BK43:BL43"/>
    <mergeCell ref="BM43:BO43"/>
    <mergeCell ref="BP43:BR43"/>
    <mergeCell ref="BS43:BT43"/>
    <mergeCell ref="BU43:BW43"/>
    <mergeCell ref="BX43:BZ43"/>
    <mergeCell ref="CA43:CB43"/>
    <mergeCell ref="CC43:CE43"/>
    <mergeCell ref="CF43:CH43"/>
    <mergeCell ref="CI43:CJ43"/>
    <mergeCell ref="CK43:CM43"/>
    <mergeCell ref="CN43:CP43"/>
    <mergeCell ref="CQ43:CR43"/>
    <mergeCell ref="CS43:CU43"/>
    <mergeCell ref="CV43:CX43"/>
    <mergeCell ref="CY43:CZ43"/>
    <mergeCell ref="DA43:DC43"/>
    <mergeCell ref="DD43:DF43"/>
    <mergeCell ref="DG43:DH43"/>
    <mergeCell ref="DI43:DK43"/>
    <mergeCell ref="DL43:DN43"/>
    <mergeCell ref="DO43:DP43"/>
    <mergeCell ref="DQ43:DS43"/>
    <mergeCell ref="DT43:DV43"/>
    <mergeCell ref="DW43:DX43"/>
    <mergeCell ref="DY43:EA43"/>
    <mergeCell ref="EB43:ED43"/>
    <mergeCell ref="EE43:EF43"/>
    <mergeCell ref="EG43:EI43"/>
    <mergeCell ref="EJ43:EL43"/>
    <mergeCell ref="EM43:EN43"/>
    <mergeCell ref="EO43:EQ43"/>
    <mergeCell ref="ER43:ET43"/>
    <mergeCell ref="EU43:EV43"/>
    <mergeCell ref="EW43:EY43"/>
    <mergeCell ref="EZ43:FB43"/>
    <mergeCell ref="FC43:FD43"/>
    <mergeCell ref="FE43:FG43"/>
    <mergeCell ref="FH43:FJ43"/>
    <mergeCell ref="FK43:FL43"/>
    <mergeCell ref="FM43:FO43"/>
    <mergeCell ref="FP43:FR43"/>
    <mergeCell ref="FS43:FT43"/>
    <mergeCell ref="FU43:FW43"/>
    <mergeCell ref="FX43:FZ43"/>
    <mergeCell ref="GA43:GB43"/>
    <mergeCell ref="GC43:GE43"/>
    <mergeCell ref="GF43:GH43"/>
    <mergeCell ref="GI43:GJ43"/>
    <mergeCell ref="GK43:GM43"/>
    <mergeCell ref="GN43:GP43"/>
    <mergeCell ref="GQ43:GR43"/>
    <mergeCell ref="GS43:GU43"/>
    <mergeCell ref="GV43:GX43"/>
    <mergeCell ref="GY43:GZ43"/>
    <mergeCell ref="HA43:HC43"/>
    <mergeCell ref="HD43:HF43"/>
    <mergeCell ref="HG43:HH43"/>
    <mergeCell ref="HI43:HK43"/>
    <mergeCell ref="HL43:HN43"/>
    <mergeCell ref="HO43:HP43"/>
    <mergeCell ref="HQ43:HS43"/>
    <mergeCell ref="HT43:HV43"/>
    <mergeCell ref="HW43:HX43"/>
    <mergeCell ref="HY43:IA43"/>
    <mergeCell ref="IB43:ID43"/>
    <mergeCell ref="IE43:IF43"/>
    <mergeCell ref="IG43:II43"/>
    <mergeCell ref="IJ43:IL43"/>
    <mergeCell ref="IM43:IN43"/>
    <mergeCell ref="IO43:IQ43"/>
    <mergeCell ref="IR43:IT43"/>
    <mergeCell ref="IU43:IV43"/>
    <mergeCell ref="A44:C44"/>
    <mergeCell ref="D44:F44"/>
    <mergeCell ref="G44:H44"/>
    <mergeCell ref="I44:K44"/>
    <mergeCell ref="L44:N44"/>
    <mergeCell ref="O44:P44"/>
    <mergeCell ref="Q44:S44"/>
    <mergeCell ref="T44:V44"/>
    <mergeCell ref="W44:X44"/>
    <mergeCell ref="Y44:AA44"/>
    <mergeCell ref="AB44:AD44"/>
    <mergeCell ref="AE44:AF44"/>
    <mergeCell ref="AG44:AI44"/>
    <mergeCell ref="AJ44:AL44"/>
    <mergeCell ref="AM44:AN44"/>
    <mergeCell ref="AO44:AQ44"/>
    <mergeCell ref="AR44:AT44"/>
    <mergeCell ref="AU44:AV44"/>
    <mergeCell ref="AW44:AY44"/>
    <mergeCell ref="AZ44:BB44"/>
    <mergeCell ref="BC44:BD44"/>
    <mergeCell ref="BE44:BG44"/>
    <mergeCell ref="BH44:BJ44"/>
    <mergeCell ref="BK44:BL44"/>
    <mergeCell ref="BM44:BO44"/>
    <mergeCell ref="BP44:BR44"/>
    <mergeCell ref="BS44:BT44"/>
    <mergeCell ref="BU44:BW44"/>
    <mergeCell ref="BX44:BZ44"/>
    <mergeCell ref="CA44:CB44"/>
    <mergeCell ref="CC44:CE44"/>
    <mergeCell ref="CF44:CH44"/>
    <mergeCell ref="CI44:CJ44"/>
    <mergeCell ref="CK44:CM44"/>
    <mergeCell ref="CN44:CP44"/>
    <mergeCell ref="CQ44:CR44"/>
    <mergeCell ref="CS44:CU44"/>
    <mergeCell ref="CV44:CX44"/>
    <mergeCell ref="CY44:CZ44"/>
    <mergeCell ref="DA44:DC44"/>
    <mergeCell ref="DD44:DF44"/>
    <mergeCell ref="DG44:DH44"/>
    <mergeCell ref="DI44:DK44"/>
    <mergeCell ref="DL44:DN44"/>
    <mergeCell ref="DO44:DP44"/>
    <mergeCell ref="DQ44:DS44"/>
    <mergeCell ref="DT44:DV44"/>
    <mergeCell ref="DW44:DX44"/>
    <mergeCell ref="DY44:EA44"/>
    <mergeCell ref="EB44:ED44"/>
    <mergeCell ref="EE44:EF44"/>
    <mergeCell ref="EG44:EI44"/>
    <mergeCell ref="EJ44:EL44"/>
    <mergeCell ref="EM44:EN44"/>
    <mergeCell ref="EO44:EQ44"/>
    <mergeCell ref="ER44:ET44"/>
    <mergeCell ref="EU44:EV44"/>
    <mergeCell ref="EW44:EY44"/>
    <mergeCell ref="EZ44:FB44"/>
    <mergeCell ref="FC44:FD44"/>
    <mergeCell ref="FE44:FG44"/>
    <mergeCell ref="FH44:FJ44"/>
    <mergeCell ref="FK44:FL44"/>
    <mergeCell ref="FM44:FO44"/>
    <mergeCell ref="FP44:FR44"/>
    <mergeCell ref="FS44:FT44"/>
    <mergeCell ref="FU44:FW44"/>
    <mergeCell ref="FX44:FZ44"/>
    <mergeCell ref="GA44:GB44"/>
    <mergeCell ref="GC44:GE44"/>
    <mergeCell ref="GF44:GH44"/>
    <mergeCell ref="GI44:GJ44"/>
    <mergeCell ref="GK44:GM44"/>
    <mergeCell ref="GN44:GP44"/>
    <mergeCell ref="GQ44:GR44"/>
    <mergeCell ref="GS44:GU44"/>
    <mergeCell ref="GV44:GX44"/>
    <mergeCell ref="GY44:GZ44"/>
    <mergeCell ref="HA44:HC44"/>
    <mergeCell ref="IG44:II44"/>
    <mergeCell ref="HD44:HF44"/>
    <mergeCell ref="HG44:HH44"/>
    <mergeCell ref="HI44:HK44"/>
    <mergeCell ref="HL44:HN44"/>
    <mergeCell ref="HO44:HP44"/>
    <mergeCell ref="HQ44:HS44"/>
    <mergeCell ref="IJ44:IL44"/>
    <mergeCell ref="IM44:IN44"/>
    <mergeCell ref="IO44:IQ44"/>
    <mergeCell ref="IR44:IT44"/>
    <mergeCell ref="IU44:IV44"/>
    <mergeCell ref="HT44:HV44"/>
    <mergeCell ref="HW44:HX44"/>
    <mergeCell ref="HY44:IA44"/>
    <mergeCell ref="IB44:ID44"/>
    <mergeCell ref="IE44:IF44"/>
  </mergeCells>
  <printOptions horizontalCentered="1"/>
  <pageMargins left="0" right="0.7874015748031497" top="0.3937007874015748" bottom="0.3937007874015748" header="0.31496062992125984" footer="0.31496062992125984"/>
  <pageSetup horizontalDpi="360" verticalDpi="360" orientation="landscape" scale="65" r:id="rId2"/>
  <headerFooter>
    <oddHeader>&amp;C
</oddHeader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Usuario</cp:lastModifiedBy>
  <cp:lastPrinted>2023-04-28T00:03:10Z</cp:lastPrinted>
  <dcterms:created xsi:type="dcterms:W3CDTF">2002-02-14T01:22:11Z</dcterms:created>
  <dcterms:modified xsi:type="dcterms:W3CDTF">2023-04-28T00:09:59Z</dcterms:modified>
  <cp:category/>
  <cp:version/>
  <cp:contentType/>
  <cp:contentStatus/>
</cp:coreProperties>
</file>